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99FF6F1C-7BFC-403B-BAF4-673D425DF709}" xr6:coauthVersionLast="45" xr6:coauthVersionMax="45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<sst xmlns="http://schemas.openxmlformats.org/spreadsheetml/2006/main" count="22" uniqueCount="22">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</sst>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G8" sqref="G8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9" t="s">
        <v>20</v>
      </c>
      <c r="C2" s="30"/>
      <c r="D2" s="30"/>
      <c r="E2" s="30"/>
      <c r="F2" s="30"/>
      <c r="G2" s="30"/>
      <c r="H2" s="31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ht="12.75" thickBot="1" x14ac:dyDescent="0.25">
      <c r="B4" s="32" t="s">
        <v>21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2871388213</v>
      </c>
      <c r="D8" s="16">
        <v>67740210.729999989</v>
      </c>
      <c r="E8" s="18">
        <f>SUM(C8:D8)</f>
        <v>2939128423.73</v>
      </c>
      <c r="F8" s="16">
        <v>2942835930.7600002</v>
      </c>
      <c r="G8" s="13">
        <v>2942835930.7600002</v>
      </c>
      <c r="H8" s="2">
        <f>SUM(G8-C8)</f>
        <v>71447717.760000229</v>
      </c>
    </row>
    <row r="9" spans="2:8" x14ac:dyDescent="0.2">
      <c r="B9" s="3" t="s">
        <v>18</v>
      </c>
      <c r="C9" s="13">
        <v>2020314</v>
      </c>
      <c r="D9" s="16">
        <v>0</v>
      </c>
      <c r="E9" s="18">
        <f t="shared" ref="E9:E32" si="0">SUM(C9:D9)</f>
        <v>2020314</v>
      </c>
      <c r="F9" s="16">
        <v>658219.61</v>
      </c>
      <c r="G9" s="13">
        <v>658219.61</v>
      </c>
      <c r="H9" s="2">
        <f t="shared" ref="H9:H33" si="1">SUM(G9-C9)</f>
        <v>-1362094.3900000001</v>
      </c>
    </row>
    <row r="10" spans="2:8" ht="12.75" thickBot="1" x14ac:dyDescent="0.25">
      <c r="B10" s="4" t="s">
        <v>19</v>
      </c>
      <c r="C10" s="13">
        <v>150000000</v>
      </c>
      <c r="D10" s="16">
        <v>50000000</v>
      </c>
      <c r="E10" s="18">
        <f t="shared" si="0"/>
        <v>200000000</v>
      </c>
      <c r="F10" s="16">
        <v>50000000</v>
      </c>
      <c r="G10" s="13">
        <v>50000000</v>
      </c>
      <c r="H10" s="2">
        <f t="shared" si="1"/>
        <v>-100000000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3023408527</v>
      </c>
      <c r="D34" s="17">
        <f>SUM(D8:D33)</f>
        <v>117740210.72999999</v>
      </c>
      <c r="E34" s="7">
        <f>SUM(C34:D34)</f>
        <v>3141148737.73</v>
      </c>
      <c r="F34" s="17">
        <f>SUM(F8:F33)</f>
        <v>2993494150.3700004</v>
      </c>
      <c r="G34" s="7">
        <f>SUM(G8:G33)</f>
        <v>2993494150.3700004</v>
      </c>
      <c r="H34" s="22">
        <f>G34-C34</f>
        <v>-29914376.629999638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9" customFormat="1" ht="60" customHeight="1" x14ac:dyDescent="0.2">
      <c r="B37" s="20"/>
      <c r="C37" s="20"/>
      <c r="D37" s="20"/>
      <c r="E37" s="20"/>
      <c r="F37" s="20"/>
      <c r="G37" s="20"/>
      <c r="H37" s="20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2020-10-27T17:35:30Z</cp:lastPrinted>
  <dcterms:created xsi:type="dcterms:W3CDTF">2019-12-03T19:19:23Z</dcterms:created>
  <dcterms:modified xsi:type="dcterms:W3CDTF">2020-10-27T17:35:36Z</dcterms:modified>
</cp:coreProperties>
</file>